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Ene" sheetId="2" state="visible" r:id="rId2"/>
    <sheet name="Feb" sheetId="3" state="visible" r:id="rId3"/>
    <sheet name="Mar" sheetId="4" state="visible" r:id="rId4"/>
    <sheet name="Abr" sheetId="5" state="visible" r:id="rId5"/>
    <sheet name="May" sheetId="6" state="visible" r:id="rId6"/>
    <sheet name="Jun" sheetId="7" state="visible" r:id="rId7"/>
    <sheet name="Jul" sheetId="8" state="visible" r:id="rId8"/>
    <sheet name="Ago" sheetId="9" state="visible" r:id="rId9"/>
    <sheet name="Sep" sheetId="10" state="visible" r:id="rId10"/>
    <sheet name="Oct" sheetId="11" state="visible" r:id="rId11"/>
    <sheet name="Nov" sheetId="12" state="visible" r:id="rId12"/>
    <sheet name="Dic" sheetId="13" state="visible" r:id="rId13"/>
  </sheets>
  <definedNames>
    <definedName name="_xlnm.Print_Area" localSheetId="0">'Resumen'!$A$1:$I$31</definedName>
    <definedName name="_xlnm.Print_Area" localSheetId="1">'Ene'!$A$1:$J$56</definedName>
    <definedName name="_xlnm.Print_Area" localSheetId="2">'Feb'!$A$1:$J$56</definedName>
    <definedName name="_xlnm.Print_Area" localSheetId="3">'Mar'!$A$1:$J$56</definedName>
    <definedName name="_xlnm.Print_Area" localSheetId="4">'Abr'!$A$1:$J$56</definedName>
    <definedName name="_xlnm.Print_Area" localSheetId="5">'May'!$A$1:$J$56</definedName>
    <definedName name="_xlnm.Print_Area" localSheetId="6">'Jun'!$A$1:$J$56</definedName>
    <definedName name="_xlnm.Print_Area" localSheetId="7">'Jul'!$A$1:$J$56</definedName>
    <definedName name="_xlnm.Print_Area" localSheetId="8">'Ago'!$A$1:$J$56</definedName>
    <definedName name="_xlnm.Print_Area" localSheetId="9">'Sep'!$A$1:$J$56</definedName>
    <definedName name="_xlnm.Print_Area" localSheetId="10">'Oct'!$A$1:$J$56</definedName>
    <definedName name="_xlnm.Print_Area" localSheetId="11">'Nov'!$A$1:$J$56</definedName>
    <definedName name="_xlnm.Print_Area" localSheetId="12">'Dic'!$A$1:$J$56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C0A]ddd"/>
    <numFmt numFmtId="168" formatCode="0.##;;0"/>
    <numFmt numFmtId="169" formatCode="&quot;= &quot;0.##&quot; h/semana&quot;"/>
    <numFmt numFmtId="170" formatCode="[$-C0A]mmmm yyyy"/>
    <numFmt numFmtId="171" formatCode="[$-C0A]dd/mm"/>
    <numFmt numFmtId="172" formatCode="hh:mm"/>
    <numFmt numFmtId="173" formatCode="0;;;@"/>
    <numFmt numFmtId="174" formatCode="0.00;-0.00;;@"/>
    <numFmt numFmtId="175" formatCode="[$-C0A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e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ar'!A1" TargetMode="External" Id="rId3" /><Relationship Type="http://schemas.openxmlformats.org/officeDocument/2006/relationships/hyperlink" Target="#'Abr'!A1" TargetMode="External" Id="rId4" /><Relationship Type="http://schemas.openxmlformats.org/officeDocument/2006/relationships/hyperlink" Target="#'May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go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c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ic'!A1" TargetMode="External" Id="rId12" /><Relationship Type="http://schemas.openxmlformats.org/officeDocument/2006/relationships/hyperlink" Target="https://easyhours.es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Control horario anual</t>
        </is>
      </c>
    </row>
    <row r="2" ht="30" customHeight="1">
      <c r="A2" s="2" t="inlineStr">
        <is>
          <t>Rellena una sola vez el trabajador, el año y las horas previstas. Registra cada día en las pestañas de los meses; las horas, el saldo de horas y los días de vacaciones se suman aquí automáticamente.</t>
        </is>
      </c>
    </row>
    <row r="3" ht="6" customHeight="1"/>
    <row r="4">
      <c r="A4" s="3" t="inlineStr">
        <is>
          <t>Trabajador</t>
        </is>
      </c>
      <c r="B4" s="4" t="n"/>
      <c r="C4" s="5" t="n"/>
      <c r="D4" s="5" t="n"/>
      <c r="E4" s="5" t="n"/>
      <c r="F4" s="6" t="inlineStr">
        <is>
          <t>Año</t>
        </is>
      </c>
      <c r="H4" s="7" t="n">
        <v>2026</v>
      </c>
    </row>
    <row r="5">
      <c r="A5" s="3" t="inlineStr">
        <is>
          <t>Responsable</t>
        </is>
      </c>
      <c r="B5" s="4" t="n"/>
      <c r="C5" s="5" t="n"/>
      <c r="D5" s="5" t="n"/>
      <c r="E5" s="5" t="n"/>
      <c r="F5" s="6" t="inlineStr">
        <is>
          <t>Saldo inicial (h)</t>
        </is>
      </c>
      <c r="H5" s="8" t="n">
        <v>0</v>
      </c>
    </row>
    <row r="6" ht="24" customHeight="1">
      <c r="A6" s="3" t="inlineStr">
        <is>
          <t>Empresa / centro de trabajo</t>
        </is>
      </c>
      <c r="B6" s="4" t="n"/>
      <c r="C6" s="5" t="n"/>
      <c r="D6" s="5" t="n"/>
      <c r="E6" s="5" t="n"/>
      <c r="F6" s="6" t="inlineStr">
        <is>
          <t>Vacaciones anuales (días)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Horas previstas por día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Mes</t>
        </is>
      </c>
      <c r="B11" s="13" t="inlineStr">
        <is>
          <t>Horas trabajadas</t>
        </is>
      </c>
      <c r="C11" s="13" t="inlineStr">
        <is>
          <t>Horas previstas</t>
        </is>
      </c>
      <c r="D11" s="13" t="inlineStr">
        <is>
          <t>Saldo del mes</t>
        </is>
      </c>
      <c r="E11" s="13" t="inlineStr">
        <is>
          <t>Saldo acumulado</t>
        </is>
      </c>
      <c r="F11" s="13" t="inlineStr">
        <is>
          <t>Vacaciones</t>
        </is>
      </c>
      <c r="G11" s="13" t="inlineStr">
        <is>
          <t>Baja</t>
        </is>
      </c>
      <c r="H11" s="13" t="inlineStr">
        <is>
          <t>Otros permisos</t>
        </is>
      </c>
      <c r="I11" s="13" t="inlineStr">
        <is>
          <t>Días trabajados</t>
        </is>
      </c>
    </row>
    <row r="12" ht="20" customHeight="1">
      <c r="A12" s="14">
        <f>DATE($H$4,1,1)</f>
        <v/>
      </c>
      <c r="B12" s="15">
        <f>'Ene'!F43</f>
        <v/>
      </c>
      <c r="C12" s="15">
        <f>'Ene'!F47</f>
        <v/>
      </c>
      <c r="D12" s="16">
        <f>IF(COUNT('Ene'!I11:I41)=0,"",'Ene'!I43)</f>
        <v/>
      </c>
      <c r="E12" s="17">
        <f>'Ene'!F51</f>
        <v/>
      </c>
      <c r="F12" s="18">
        <f>'Ene'!H45</f>
        <v/>
      </c>
      <c r="G12" s="18">
        <f>'Ene'!H46</f>
        <v/>
      </c>
      <c r="H12" s="18">
        <f>'Ene'!H48+'Ene'!H49</f>
        <v/>
      </c>
      <c r="I12" s="18">
        <f>'Ene'!F50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'Mar'!F43</f>
        <v/>
      </c>
      <c r="C14" s="15">
        <f>'Mar'!F47</f>
        <v/>
      </c>
      <c r="D14" s="16">
        <f>IF(COUNT('Mar'!I11:I41)=0,"",'Mar'!I43)</f>
        <v/>
      </c>
      <c r="E14" s="17">
        <f>'Mar'!F51</f>
        <v/>
      </c>
      <c r="F14" s="18">
        <f>'Mar'!H45</f>
        <v/>
      </c>
      <c r="G14" s="18">
        <f>'Mar'!H46</f>
        <v/>
      </c>
      <c r="H14" s="18">
        <f>'Mar'!H48+'Mar'!H49</f>
        <v/>
      </c>
      <c r="I14" s="18">
        <f>'Mar'!F50</f>
        <v/>
      </c>
    </row>
    <row r="15" ht="20" customHeight="1">
      <c r="A15" s="14">
        <f>DATE($H$4,4,1)</f>
        <v/>
      </c>
      <c r="B15" s="15">
        <f>'Abr'!F43</f>
        <v/>
      </c>
      <c r="C15" s="15">
        <f>'Abr'!F47</f>
        <v/>
      </c>
      <c r="D15" s="16">
        <f>IF(COUNT('Abr'!I11:I41)=0,"",'Abr'!I43)</f>
        <v/>
      </c>
      <c r="E15" s="17">
        <f>'Abr'!F51</f>
        <v/>
      </c>
      <c r="F15" s="18">
        <f>'Abr'!H45</f>
        <v/>
      </c>
      <c r="G15" s="18">
        <f>'Abr'!H46</f>
        <v/>
      </c>
      <c r="H15" s="18">
        <f>'Abr'!H48+'Abr'!H49</f>
        <v/>
      </c>
      <c r="I15" s="18">
        <f>'Abr'!F50</f>
        <v/>
      </c>
    </row>
    <row r="16" ht="20" customHeight="1">
      <c r="A16" s="14">
        <f>DATE($H$4,5,1)</f>
        <v/>
      </c>
      <c r="B16" s="15">
        <f>'May'!F43</f>
        <v/>
      </c>
      <c r="C16" s="15">
        <f>'May'!F47</f>
        <v/>
      </c>
      <c r="D16" s="16">
        <f>IF(COUNT('May'!I11:I41)=0,"",'May'!I43)</f>
        <v/>
      </c>
      <c r="E16" s="17">
        <f>'May'!F51</f>
        <v/>
      </c>
      <c r="F16" s="18">
        <f>'May'!H45</f>
        <v/>
      </c>
      <c r="G16" s="18">
        <f>'May'!H46</f>
        <v/>
      </c>
      <c r="H16" s="18">
        <f>'May'!H48+'May'!H49</f>
        <v/>
      </c>
      <c r="I16" s="18">
        <f>'May'!F50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'Ago'!F43</f>
        <v/>
      </c>
      <c r="C19" s="15">
        <f>'Ago'!F47</f>
        <v/>
      </c>
      <c r="D19" s="16">
        <f>IF(COUNT('Ago'!I11:I41)=0,"",'Ago'!I43)</f>
        <v/>
      </c>
      <c r="E19" s="17">
        <f>'Ago'!F51</f>
        <v/>
      </c>
      <c r="F19" s="18">
        <f>'Ago'!H45</f>
        <v/>
      </c>
      <c r="G19" s="18">
        <f>'Ago'!H46</f>
        <v/>
      </c>
      <c r="H19" s="18">
        <f>'Ago'!H48+'Ago'!H49</f>
        <v/>
      </c>
      <c r="I19" s="18">
        <f>'Ago'!F50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'Oct'!F43</f>
        <v/>
      </c>
      <c r="C21" s="15">
        <f>'Oct'!F47</f>
        <v/>
      </c>
      <c r="D21" s="16">
        <f>IF(COUNT('Oct'!I11:I41)=0,"",'Oct'!I43)</f>
        <v/>
      </c>
      <c r="E21" s="17">
        <f>'Oct'!F51</f>
        <v/>
      </c>
      <c r="F21" s="18">
        <f>'Oct'!H45</f>
        <v/>
      </c>
      <c r="G21" s="18">
        <f>'Oct'!H46</f>
        <v/>
      </c>
      <c r="H21" s="18">
        <f>'Oct'!H48+'Oct'!H49</f>
        <v/>
      </c>
      <c r="I21" s="18">
        <f>'Oct'!F50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'Dic'!F43</f>
        <v/>
      </c>
      <c r="C23" s="15">
        <f>'Dic'!F47</f>
        <v/>
      </c>
      <c r="D23" s="16">
        <f>IF(COUNT('Dic'!I11:I41)=0,"",'Dic'!I43)</f>
        <v/>
      </c>
      <c r="E23" s="17">
        <f>'Dic'!F51</f>
        <v/>
      </c>
      <c r="F23" s="18">
        <f>'Dic'!H45</f>
        <v/>
      </c>
      <c r="G23" s="18">
        <f>'Dic'!H46</f>
        <v/>
      </c>
      <c r="H23" s="18">
        <f>'Dic'!H48+'Dic'!H49</f>
        <v/>
      </c>
      <c r="I23" s="18">
        <f>'Dic'!F50</f>
        <v/>
      </c>
    </row>
    <row r="24" ht="24" customHeight="1">
      <c r="A24" s="19" t="inlineStr">
        <is>
          <t>Total anual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Saldo de vacaciones</t>
        </is>
      </c>
    </row>
    <row r="27">
      <c r="A27" s="24" t="inlineStr">
        <is>
          <t>Vacaciones anuales (días)</t>
        </is>
      </c>
      <c r="B27" s="25" t="n"/>
      <c r="C27" s="25" t="n"/>
      <c r="D27" s="26">
        <f>N(H6)</f>
        <v/>
      </c>
    </row>
    <row r="28">
      <c r="A28" s="24" t="inlineStr">
        <is>
          <t>Vacaciones disfrutadas</t>
        </is>
      </c>
      <c r="B28" s="25" t="n"/>
      <c r="C28" s="25" t="n"/>
      <c r="D28" s="26">
        <f>F24</f>
        <v/>
      </c>
    </row>
    <row r="29">
      <c r="A29" s="27" t="inlineStr">
        <is>
          <t>Vacaciones pendientes</t>
        </is>
      </c>
      <c r="B29" s="25" t="n"/>
      <c r="C29" s="25" t="n"/>
      <c r="D29" s="28">
        <f>N(H6)-F24</f>
        <v/>
      </c>
    </row>
    <row r="31">
      <c r="A31" s="29" t="inlineStr">
        <is>
          <t>Plantilla gratuita de EasyHours · easyhours.es – ficha desde el móvil o una tablet compartida en lugar de en papel.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Enero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'Resumen'!$H$5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Febrero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'Ene'!$F$51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Marzo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'Feb'!$F$51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Abril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'Mar'!$F$51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Mayo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'Abr'!$F$51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Junio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'May'!$F$51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Julio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'Jun'!$F$51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Agosto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'Jul'!$F$51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Septiembre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'Ago'!$F$51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Octubre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'Sep'!$F$51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Noviembre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'Oct'!$F$51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30">
        <f>IF(OR($H$4="",$L$13=""),"",DATE($H$4,$L$13,1))</f>
        <v/>
      </c>
      <c r="L1" t="inlineStr">
        <is>
          <t>Enero</t>
        </is>
      </c>
    </row>
    <row r="2" ht="6" customHeight="1"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3" t="inlineStr">
        <is>
          <t>Trabajador</t>
        </is>
      </c>
      <c r="C4" s="31">
        <f>IF('Resumen'!$B$4="","",'Resumen'!$B$4)</f>
        <v/>
      </c>
      <c r="D4" s="25" t="n"/>
      <c r="E4" s="25" t="n"/>
      <c r="F4" s="25" t="n"/>
      <c r="G4" s="3" t="inlineStr">
        <is>
          <t>Año</t>
        </is>
      </c>
      <c r="H4" s="32">
        <f>'Resumen'!$H$4</f>
        <v/>
      </c>
      <c r="I4" s="33" t="inlineStr">
        <is>
          <t>Mes</t>
        </is>
      </c>
      <c r="J4" s="32" t="inlineStr">
        <is>
          <t>Diciembre</t>
        </is>
      </c>
      <c r="L4" t="inlineStr">
        <is>
          <t>Abril</t>
        </is>
      </c>
    </row>
    <row r="5" ht="24" customHeight="1">
      <c r="A5" s="3" t="inlineStr">
        <is>
          <t>Responsable</t>
        </is>
      </c>
      <c r="C5" s="31">
        <f>IF('Resumen'!$B$5="","",'Resumen'!$B$5)</f>
        <v/>
      </c>
      <c r="D5" s="25" t="n"/>
      <c r="E5" s="25" t="n"/>
      <c r="F5" s="25" t="n"/>
      <c r="G5" s="6" t="inlineStr">
        <is>
          <t>Saldo del mes anterior (h)</t>
        </is>
      </c>
      <c r="H5" s="34">
        <f>'Nov'!$F$51</f>
        <v/>
      </c>
      <c r="L5" t="inlineStr">
        <is>
          <t>Mayo</t>
        </is>
      </c>
    </row>
    <row r="6">
      <c r="A6" s="3" t="inlineStr">
        <is>
          <t>Empresa / centro de trabajo</t>
        </is>
      </c>
      <c r="C6" s="31">
        <f>IF('Resumen'!$B$6="","",'Resumen'!$B$6)</f>
        <v/>
      </c>
      <c r="D6" s="25" t="n"/>
      <c r="E6" s="25" t="n"/>
      <c r="F6" s="25" t="n"/>
      <c r="L6" t="inlineStr">
        <is>
          <t>Junio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Julio</t>
        </is>
      </c>
    </row>
    <row r="8" ht="20" customHeight="1">
      <c r="A8" s="6" t="inlineStr">
        <is>
          <t>Horas previstas por día</t>
        </is>
      </c>
      <c r="C8" s="35">
        <f>'Resumen'!$B$9</f>
        <v/>
      </c>
      <c r="D8" s="35">
        <f>'Resumen'!$C$9</f>
        <v/>
      </c>
      <c r="E8" s="35">
        <f>'Resumen'!$D$9</f>
        <v/>
      </c>
      <c r="F8" s="35">
        <f>'Resumen'!$E$9</f>
        <v/>
      </c>
      <c r="G8" s="35">
        <f>'Resumen'!$F$9</f>
        <v/>
      </c>
      <c r="H8" s="35">
        <f>'Resumen'!$G$9</f>
        <v/>
      </c>
      <c r="I8" s="35">
        <f>'Resumen'!$H$9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3" t="inlineStr">
        <is>
          <t>Fecha</t>
        </is>
      </c>
      <c r="B10" s="13" t="inlineStr">
        <is>
          <t>Día</t>
        </is>
      </c>
      <c r="C10" s="13" t="inlineStr">
        <is>
          <t>Entrada</t>
        </is>
      </c>
      <c r="D10" s="13" t="inlineStr">
        <is>
          <t>Salida</t>
        </is>
      </c>
      <c r="E10" s="13" t="inlineStr">
        <is>
          <t>Pausa (min)</t>
        </is>
      </c>
      <c r="F10" s="13" t="inlineStr">
        <is>
          <t>Trabajadas</t>
        </is>
      </c>
      <c r="G10" s="13" t="inlineStr">
        <is>
          <t>Ausencia</t>
        </is>
      </c>
      <c r="H10" s="13" t="inlineStr">
        <is>
          <t>Previstas</t>
        </is>
      </c>
      <c r="I10" s="13" t="inlineStr">
        <is>
          <t>Saldo</t>
        </is>
      </c>
      <c r="J10" s="13" t="inlineStr">
        <is>
          <t>Observaciones</t>
        </is>
      </c>
      <c r="L10" t="inlineStr">
        <is>
          <t>Octubre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Noviembre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Diciembre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Resumen del mes</t>
        </is>
      </c>
      <c r="G44" s="23" t="inlineStr">
        <is>
          <t>Días de ausencia</t>
        </is>
      </c>
    </row>
    <row r="45" ht="19" customHeight="1">
      <c r="A45" s="24" t="inlineStr">
        <is>
          <t>Horas trabajadas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Vacaciones</t>
        </is>
      </c>
      <c r="H45" s="48">
        <f>COUNTIF($G$11:$G$41,G45)</f>
        <v/>
      </c>
    </row>
    <row r="46" ht="19" customHeight="1">
      <c r="A46" s="24" t="inlineStr">
        <is>
          <t>Horas de ausencia computadas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Baja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Festivo</t>
        </is>
      </c>
      <c r="H47" s="48">
        <f>COUNTIF($G$11:$G$41,G47)</f>
        <v/>
      </c>
    </row>
    <row r="48" ht="19" customHeight="1">
      <c r="A48" s="24" t="inlineStr">
        <is>
          <t>Saldo del mes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Permiso retribuido</t>
        </is>
      </c>
      <c r="H48" s="48">
        <f>COUNTIF($G$11:$G$41,G48)</f>
        <v/>
      </c>
    </row>
    <row r="49" ht="19" customHeight="1">
      <c r="A49" s="24" t="inlineStr">
        <is>
          <t>Saldo del mes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Permiso no retribuido</t>
        </is>
      </c>
      <c r="H49" s="48">
        <f>COUNTIF($G$11:$G$41,G49)</f>
        <v/>
      </c>
    </row>
    <row r="50" ht="19" customHeight="1">
      <c r="A50" s="24" t="inlineStr">
        <is>
          <t>Días trabajados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el mes siguiente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Firma del trabajador y fecha</t>
        </is>
      </c>
      <c r="G54" s="57" t="inlineStr">
        <is>
          <t>Firma del responsable y fecha</t>
        </is>
      </c>
    </row>
    <row r="56">
      <c r="A56" s="29" t="inlineStr">
        <is>
          <t>Plantilla gratuita de EasyHours · easyhours.es – ficha desde el móvil o una tablet compartida en lugar de en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Control horario anual</dc:title>
  <dc:subject>Plantilla gratuita de EasyHours · easyhours.es – ficha desde el móvil o una tablet compartida en lugar de en papel.</dc:subject>
  <dcterms:created xsi:type="dcterms:W3CDTF">2026-09-28T22:21:24Z</dcterms:created>
  <dcterms:modified xsi:type="dcterms:W3CDTF">2026-09-28T22:21:24Z</dcterms:modified>
  <cp:lastModifiedBy>EasyHours</cp:lastModifiedBy>
  <cp:keywords>https://easyhours.es/</cp:keywords>
</cp:coreProperties>
</file>